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kap Gaji Mingguan" sheetId="1" state="visible" r:id="rId1"/>
    <sheet name="Buku Kasbon" sheetId="2" state="visible" r:id="rId2"/>
    <sheet name="Dari Vasc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E1116"/>
      <sz val="16"/>
    </font>
    <font>
      <name val="Calibri"/>
      <color rgb="005F6673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color rgb="000E1116"/>
      <sz val="11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2">
    <border>
      <left/>
      <right/>
      <top/>
      <bottom/>
      <diagonal/>
    </border>
    <border>
      <left style="thin">
        <color rgb="00E6E8EC"/>
      </left>
      <right style="thin">
        <color rgb="00E6E8EC"/>
      </right>
      <top style="thin">
        <color rgb="00E6E8EC"/>
      </top>
      <bottom style="thin">
        <color rgb="00E6E8E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pivotButton="0" quotePrefix="0" xfId="0"/>
    <xf numFmtId="3" fontId="4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L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6" customWidth="1" min="2" max="2"/>
    <col width="12" customWidth="1" min="3" max="3"/>
    <col width="13" customWidth="1" min="4" max="4"/>
    <col width="6" customWidth="1" min="5" max="5"/>
    <col width="6" customWidth="1" min="6" max="6"/>
    <col width="11" customWidth="1" min="7" max="7"/>
    <col width="15" customWidth="1" min="8" max="8"/>
    <col width="12" customWidth="1" min="9" max="9"/>
    <col width="15" customWidth="1" min="10" max="10"/>
    <col width="14" customWidth="1" min="11" max="11"/>
    <col width="14" customWidth="1" min="12" max="12"/>
  </cols>
  <sheetData>
    <row r="2">
      <c r="B2" s="1" t="inlineStr">
        <is>
          <t>Rekap Gaji Tukang — Mingguan</t>
        </is>
      </c>
    </row>
    <row r="3">
      <c r="B3" s="2" t="inlineStr">
        <is>
          <t>Isi sel abu-abu. Kolom gaji terhitung otomatis. Dari vasco.id</t>
        </is>
      </c>
    </row>
    <row r="5">
      <c r="B5" s="3" t="inlineStr">
        <is>
          <t>Nama</t>
        </is>
      </c>
      <c r="C5" s="3" t="inlineStr">
        <is>
          <t>Peran</t>
        </is>
      </c>
      <c r="D5" s="3" t="inlineStr">
        <is>
          <t>Tarif Harian</t>
        </is>
      </c>
      <c r="E5" s="3" t="inlineStr">
        <is>
          <t>HK</t>
        </is>
      </c>
      <c r="F5" s="3" t="inlineStr">
        <is>
          <t>½ HK</t>
        </is>
      </c>
      <c r="G5" s="3" t="inlineStr">
        <is>
          <t>Jam Lembur</t>
        </is>
      </c>
      <c r="H5" s="3" t="inlineStr">
        <is>
          <t>Tarif Lembur/Jam</t>
        </is>
      </c>
      <c r="I5" s="3" t="inlineStr">
        <is>
          <t>Tunjangan</t>
        </is>
      </c>
      <c r="J5" s="3" t="inlineStr">
        <is>
          <t>Kasbon Dipotong</t>
        </is>
      </c>
      <c r="K5" s="3" t="inlineStr">
        <is>
          <t>Gaji Kotor</t>
        </is>
      </c>
      <c r="L5" s="3" t="inlineStr">
        <is>
          <t>Gaji Bersih</t>
        </is>
      </c>
    </row>
    <row r="6">
      <c r="B6" s="4" t="inlineStr">
        <is>
          <t>Budi</t>
        </is>
      </c>
      <c r="C6" s="4" t="inlineStr">
        <is>
          <t>Tukang</t>
        </is>
      </c>
      <c r="D6" s="5" t="n">
        <v>150000</v>
      </c>
      <c r="E6" s="5" t="n">
        <v>5</v>
      </c>
      <c r="F6" s="5" t="n">
        <v>1</v>
      </c>
      <c r="G6" s="5" t="n">
        <v>4</v>
      </c>
      <c r="H6" s="5" t="n">
        <v>20000</v>
      </c>
      <c r="I6" s="5" t="n">
        <v>0</v>
      </c>
      <c r="J6" s="5" t="n">
        <v>200000</v>
      </c>
      <c r="K6" s="5">
        <f>D6*(E6+0.5*F6)+G6*H6+I6</f>
        <v/>
      </c>
      <c r="L6" s="6">
        <f>K6-J6</f>
        <v/>
      </c>
    </row>
    <row r="7">
      <c r="B7" s="4" t="inlineStr">
        <is>
          <t>Andi</t>
        </is>
      </c>
      <c r="C7" s="4" t="inlineStr">
        <is>
          <t>Kenek</t>
        </is>
      </c>
      <c r="D7" s="5" t="n">
        <v>120000</v>
      </c>
      <c r="E7" s="5" t="n">
        <v>6</v>
      </c>
      <c r="F7" s="5" t="n">
        <v>0</v>
      </c>
      <c r="G7" s="5" t="n">
        <v>2</v>
      </c>
      <c r="H7" s="5" t="n">
        <v>20000</v>
      </c>
      <c r="I7" s="5" t="n">
        <v>0</v>
      </c>
      <c r="J7" s="5" t="n">
        <v>150000</v>
      </c>
      <c r="K7" s="5">
        <f>D7*(E7+0.5*F7)+G7*H7+I7</f>
        <v/>
      </c>
      <c r="L7" s="6">
        <f>K7-J7</f>
        <v/>
      </c>
    </row>
    <row r="8">
      <c r="B8" s="4" t="inlineStr">
        <is>
          <t>Slamet</t>
        </is>
      </c>
      <c r="C8" s="4" t="inlineStr">
        <is>
          <t>Tukang</t>
        </is>
      </c>
      <c r="D8" s="5" t="n">
        <v>150000</v>
      </c>
      <c r="E8" s="5" t="n">
        <v>6</v>
      </c>
      <c r="F8" s="5" t="n">
        <v>0</v>
      </c>
      <c r="G8" s="5" t="n">
        <v>0</v>
      </c>
      <c r="H8" s="5" t="n">
        <v>20000</v>
      </c>
      <c r="I8" s="5" t="n">
        <v>100000</v>
      </c>
      <c r="J8" s="5" t="n">
        <v>0</v>
      </c>
      <c r="K8" s="5">
        <f>D8*(E8+0.5*F8)+G8*H8+I8</f>
        <v/>
      </c>
      <c r="L8" s="6">
        <f>K8-J8</f>
        <v/>
      </c>
    </row>
    <row r="9">
      <c r="B9" s="4" t="n"/>
      <c r="C9" s="4" t="n"/>
      <c r="D9" s="5" t="n"/>
      <c r="E9" s="5" t="n"/>
      <c r="F9" s="5" t="n"/>
      <c r="G9" s="5" t="n"/>
      <c r="H9" s="5" t="n"/>
      <c r="I9" s="5" t="n"/>
      <c r="J9" s="5" t="n"/>
      <c r="K9" s="5">
        <f>IF(D9="","",D9*(E9+0.5*F9)+G9*H9+I9)</f>
        <v/>
      </c>
      <c r="L9" s="6">
        <f>IF(D9="","",K9-J9)</f>
        <v/>
      </c>
    </row>
    <row r="10">
      <c r="B10" s="4" t="n"/>
      <c r="C10" s="4" t="n"/>
      <c r="D10" s="5" t="n"/>
      <c r="E10" s="5" t="n"/>
      <c r="F10" s="5" t="n"/>
      <c r="G10" s="5" t="n"/>
      <c r="H10" s="5" t="n"/>
      <c r="I10" s="5" t="n"/>
      <c r="J10" s="5" t="n"/>
      <c r="K10" s="5">
        <f>IF(D10="","",D10*(E10+0.5*F10)+G10*H10+I10)</f>
        <v/>
      </c>
      <c r="L10" s="6">
        <f>IF(D10="","",K10-J10)</f>
        <v/>
      </c>
    </row>
    <row r="11">
      <c r="B11" s="4" t="n"/>
      <c r="C11" s="4" t="n"/>
      <c r="D11" s="5" t="n"/>
      <c r="E11" s="5" t="n"/>
      <c r="F11" s="5" t="n"/>
      <c r="G11" s="5" t="n"/>
      <c r="H11" s="5" t="n"/>
      <c r="I11" s="5" t="n"/>
      <c r="J11" s="5" t="n"/>
      <c r="K11" s="5">
        <f>IF(D11="","",D11*(E11+0.5*F11)+G11*H11+I11)</f>
        <v/>
      </c>
      <c r="L11" s="6">
        <f>IF(D11="","",K11-J11)</f>
        <v/>
      </c>
    </row>
    <row r="12">
      <c r="B12" s="7" t="inlineStr">
        <is>
          <t>TOTAL</t>
        </is>
      </c>
      <c r="L12" s="8">
        <f>SUM(L6:L11)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1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3" customWidth="1" min="2" max="2"/>
    <col width="16" customWidth="1" min="3" max="3"/>
    <col width="15" customWidth="1" min="4" max="4"/>
    <col width="15" customWidth="1" min="5" max="5"/>
    <col width="14" customWidth="1" min="6" max="6"/>
  </cols>
  <sheetData>
    <row r="2">
      <c r="B2" s="1" t="inlineStr">
        <is>
          <t>Buku Kasbon</t>
        </is>
      </c>
    </row>
    <row r="3">
      <c r="B3" s="2" t="inlineStr">
        <is>
          <t>Catat setiap kasbon dan cicilannya. Saldo terhitung otomatis.</t>
        </is>
      </c>
    </row>
    <row r="5">
      <c r="B5" s="3" t="inlineStr">
        <is>
          <t>Tanggal</t>
        </is>
      </c>
      <c r="C5" s="3" t="inlineStr">
        <is>
          <t>Nama</t>
        </is>
      </c>
      <c r="D5" s="3" t="inlineStr">
        <is>
          <t>Jumlah Kasbon</t>
        </is>
      </c>
      <c r="E5" s="3" t="inlineStr">
        <is>
          <t>Sudah Dibayar</t>
        </is>
      </c>
      <c r="F5" s="3" t="inlineStr">
        <is>
          <t>Saldo</t>
        </is>
      </c>
    </row>
    <row r="6">
      <c r="B6" s="4" t="inlineStr">
        <is>
          <t>06/07/2026</t>
        </is>
      </c>
      <c r="C6" s="4" t="inlineStr">
        <is>
          <t>Slamet</t>
        </is>
      </c>
      <c r="D6" s="5" t="n">
        <v>600000</v>
      </c>
      <c r="E6" s="5" t="n">
        <v>200000</v>
      </c>
      <c r="F6" s="6">
        <f>C6-D6</f>
        <v/>
      </c>
    </row>
    <row r="7">
      <c r="B7" s="4" t="inlineStr">
        <is>
          <t>13/07/2026</t>
        </is>
      </c>
      <c r="C7" s="4" t="inlineStr">
        <is>
          <t>Slamet</t>
        </is>
      </c>
      <c r="D7" s="5" t="n">
        <v>0</v>
      </c>
      <c r="E7" s="5" t="n">
        <v>200000</v>
      </c>
      <c r="F7" s="6">
        <f>C7-D7</f>
        <v/>
      </c>
    </row>
    <row r="8">
      <c r="B8" s="4" t="n"/>
      <c r="C8" s="4" t="n"/>
      <c r="D8" s="5" t="n"/>
      <c r="E8" s="5" t="n"/>
      <c r="F8" s="6">
        <f>IF(D8="","",C8-D8)</f>
        <v/>
      </c>
    </row>
    <row r="9">
      <c r="B9" s="4" t="n"/>
      <c r="C9" s="4" t="n"/>
      <c r="D9" s="5" t="n"/>
      <c r="E9" s="5" t="n"/>
      <c r="F9" s="6">
        <f>IF(D9="","",C9-D9)</f>
        <v/>
      </c>
    </row>
    <row r="10">
      <c r="B10" s="4" t="n"/>
      <c r="C10" s="4" t="n"/>
      <c r="D10" s="5" t="n"/>
      <c r="E10" s="5" t="n"/>
      <c r="F10" s="6">
        <f>IF(D10="","",C10-D10)</f>
        <v/>
      </c>
    </row>
    <row r="11">
      <c r="B11" s="4" t="n"/>
      <c r="C11" s="4" t="n"/>
      <c r="D11" s="5" t="n"/>
      <c r="E11" s="5" t="n"/>
      <c r="F11" s="6">
        <f>IF(D11="","",C11-D11)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80" customWidth="1" min="2" max="2"/>
  </cols>
  <sheetData>
    <row r="2">
      <c r="B2" s="1" t="inlineStr">
        <is>
          <t>Capek rekap manual tiap minggu?</t>
        </is>
      </c>
    </row>
    <row r="4">
      <c r="B4" s="9" t="inlineStr">
        <is>
          <t>Template ini gratis dari Vasco. Kalau timmu makin banyak,</t>
        </is>
      </c>
    </row>
    <row r="5">
      <c r="B5" s="9" t="inlineStr">
        <is>
          <t>absensi GPS yang otomatis jadi gaji akan menghemat berjam-jam tiap minggu:</t>
        </is>
      </c>
    </row>
    <row r="6">
      <c r="B6" s="9" t="inlineStr"/>
    </row>
    <row r="7">
      <c r="B7" s="2" t="inlineStr">
        <is>
          <t>• Absensi terkunci lokasi — tidak ada lagi titip absen</t>
        </is>
      </c>
    </row>
    <row r="8">
      <c r="B8" s="2" t="inlineStr">
        <is>
          <t>• Gaji harian &amp; borongan terhitung sendiri, lembur &amp; kasbon otomatis</t>
        </is>
      </c>
    </row>
    <row r="9">
      <c r="B9" s="2" t="inlineStr">
        <is>
          <t>• Slip gaji terkirim ke tiap tukang via WhatsApp</t>
        </is>
      </c>
    </row>
    <row r="10">
      <c r="B10" s="9" t="inlineStr"/>
    </row>
    <row r="11">
      <c r="B11" s="2" t="inlineStr">
        <is>
          <t>Coba kalkulatornya: vasco.id/alat/kalkulator-gaji-tukang</t>
        </is>
      </c>
    </row>
    <row r="12">
      <c r="B12" s="2" t="inlineStr">
        <is>
          <t>Konsultasi gratis via WhatsApp: wa.me/6281168850601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Template Rekap Gaji Tukang — Vasco</dc:title>
  <dc:creator>Vasco (vasco.id)</dc:creator>
  <dcterms:created xsi:type="dcterms:W3CDTF">2026-07-18T06:07:42Z</dcterms:created>
  <dcterms:modified xsi:type="dcterms:W3CDTF">2026-07-18T06:07:42Z</dcterms:modified>
</cp:coreProperties>
</file>